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gegeshidze\Desktop\ბრძანებები, დისპორა კონკურსის გამოცხადება\დისპორული ინიციატივები\"/>
    </mc:Choice>
  </mc:AlternateContent>
  <bookViews>
    <workbookView xWindow="0" yWindow="0" windowWidth="10050" windowHeight="4635" tabRatio="500"/>
  </bookViews>
  <sheets>
    <sheet name="ხარჯთაღრიცხვა" sheetId="1" r:id="rId1"/>
  </sheets>
  <calcPr calcId="162913"/>
</workbook>
</file>

<file path=xl/calcChain.xml><?xml version="1.0" encoding="utf-8"?>
<calcChain xmlns="http://schemas.openxmlformats.org/spreadsheetml/2006/main">
  <c r="F56" i="1" l="1"/>
  <c r="E54" i="1"/>
  <c r="G54" i="1" s="1"/>
  <c r="E55" i="1"/>
  <c r="G55" i="1" s="1"/>
  <c r="F47" i="1"/>
  <c r="F40" i="1"/>
  <c r="E37" i="1"/>
  <c r="G37" i="1" s="1"/>
  <c r="E38" i="1"/>
  <c r="G38" i="1" s="1"/>
  <c r="E39" i="1"/>
  <c r="G39" i="1" s="1"/>
  <c r="F33" i="1"/>
  <c r="E31" i="1"/>
  <c r="G31" i="1" s="1"/>
  <c r="E32" i="1"/>
  <c r="G32" i="1" s="1"/>
  <c r="F27" i="1"/>
  <c r="E26" i="1"/>
  <c r="G26" i="1" s="1"/>
  <c r="F19" i="1"/>
  <c r="E16" i="1"/>
  <c r="G16" i="1" s="1"/>
  <c r="E17" i="1"/>
  <c r="G17" i="1" s="1"/>
  <c r="E18" i="1"/>
  <c r="G18" i="1" s="1"/>
  <c r="E45" i="1"/>
  <c r="G45" i="1" s="1"/>
  <c r="E46" i="1"/>
  <c r="G46" i="1" s="1"/>
  <c r="F57" i="1" l="1"/>
  <c r="E53" i="1"/>
  <c r="G53" i="1" s="1"/>
  <c r="E52" i="1"/>
  <c r="E25" i="1"/>
  <c r="G25" i="1" s="1"/>
  <c r="E81" i="1"/>
  <c r="E74" i="1"/>
  <c r="E50" i="1"/>
  <c r="E44" i="1"/>
  <c r="G44" i="1" s="1"/>
  <c r="E43" i="1"/>
  <c r="E36" i="1"/>
  <c r="E30" i="1"/>
  <c r="E24" i="1"/>
  <c r="G24" i="1" s="1"/>
  <c r="E23" i="1"/>
  <c r="G23" i="1" s="1"/>
  <c r="E22" i="1"/>
  <c r="E15" i="1"/>
  <c r="G15" i="1" s="1"/>
  <c r="E14" i="1"/>
  <c r="G14" i="1" s="1"/>
  <c r="E13" i="1"/>
  <c r="G13" i="1" s="1"/>
  <c r="E12" i="1"/>
  <c r="E27" i="1" l="1"/>
  <c r="E56" i="1"/>
  <c r="G43" i="1"/>
  <c r="G47" i="1" s="1"/>
  <c r="E47" i="1"/>
  <c r="G30" i="1"/>
  <c r="G33" i="1" s="1"/>
  <c r="E33" i="1"/>
  <c r="E19" i="1"/>
  <c r="G36" i="1"/>
  <c r="G40" i="1" s="1"/>
  <c r="E40" i="1"/>
  <c r="G52" i="1"/>
  <c r="G56" i="1" s="1"/>
  <c r="G12" i="1"/>
  <c r="G19" i="1" s="1"/>
  <c r="G22" i="1"/>
  <c r="G27" i="1" s="1"/>
  <c r="G50" i="1"/>
  <c r="G57" i="1" l="1"/>
  <c r="E57" i="1"/>
</calcChain>
</file>

<file path=xl/sharedStrings.xml><?xml version="1.0" encoding="utf-8"?>
<sst xmlns="http://schemas.openxmlformats.org/spreadsheetml/2006/main" count="97" uniqueCount="79">
  <si>
    <t>პროექტის ხარჯთაღრიცხვის დოკუმენტი შეავსეთ ქვემოთ მოყვანილი ინსტრუქციის მიხედვით</t>
  </si>
  <si>
    <t>პროექტის სახელწოდება:</t>
  </si>
  <si>
    <t>განმცხადებელი:</t>
  </si>
  <si>
    <t>ერთეული</t>
  </si>
  <si>
    <t>ერთეულის</t>
  </si>
  <si>
    <t>სულ</t>
  </si>
  <si>
    <r>
      <t xml:space="preserve">სამინისტროდან </t>
    </r>
    <r>
      <rPr>
        <b/>
        <sz val="10"/>
        <color rgb="FF000000"/>
        <rFont val="Sylfaen"/>
        <charset val="134"/>
      </rPr>
      <t>მოთხოვნილი</t>
    </r>
  </si>
  <si>
    <t>თანადაფინანსება/ თვითდაფინანსება</t>
  </si>
  <si>
    <t>რაოდენობა</t>
  </si>
  <si>
    <t>ღირებულება</t>
  </si>
  <si>
    <t>1. პროექტის მონაწილეთა ჰონორარი</t>
  </si>
  <si>
    <t>1.1 პროექტის კოორდინატორი</t>
  </si>
  <si>
    <t>დღე</t>
  </si>
  <si>
    <t>სულ ჰონორარი</t>
  </si>
  <si>
    <t>2. სატრანსპორტო ხარჯები</t>
  </si>
  <si>
    <t>2.1 თვითმფრინავით მგზავრობა</t>
  </si>
  <si>
    <t>ფრენა</t>
  </si>
  <si>
    <t>2.2 მატარებლით მგზავრობა</t>
  </si>
  <si>
    <t>სულ სატრანსპორტო ხარჯები</t>
  </si>
  <si>
    <t>3. ცხოვრების ხარჯები</t>
  </si>
  <si>
    <t>3.1 სასტუმროში განთავსება</t>
  </si>
  <si>
    <t>სულ ცხოვრების ხარჯები</t>
  </si>
  <si>
    <t>4. იჯარა</t>
  </si>
  <si>
    <t>5. ბეჭდვის ხარჯები</t>
  </si>
  <si>
    <t>ცალი</t>
  </si>
  <si>
    <t>5.2 ბანერი</t>
  </si>
  <si>
    <t>სულ ბეჭდვის ხარჯები</t>
  </si>
  <si>
    <t>სულ ბიუჯეტი</t>
  </si>
  <si>
    <t>ინსტრუქცია:</t>
  </si>
  <si>
    <t>2.1 თვითმფრინავით მგზავრობა (2 მგზავრი X ათენი-თბილისი-ათენი)</t>
  </si>
  <si>
    <t>3.1 სასტუმროში განთავსება (2 ადამიანი X 2 დღე)</t>
  </si>
  <si>
    <t>თვე/დღე/საათები</t>
  </si>
  <si>
    <t xml:space="preserve">ბილეთების რაოდენობა </t>
  </si>
  <si>
    <t>2.4 სატრანსპორტო და საკომუნიკაციო ხარჯები</t>
  </si>
  <si>
    <t>7. სხვა ხარჯები</t>
  </si>
  <si>
    <t>6. საბანკო მომსახურება</t>
  </si>
  <si>
    <r>
      <t>7. საბანკო მომსახურება –</t>
    </r>
    <r>
      <rPr>
        <sz val="10"/>
        <color rgb="FF000000"/>
        <rFont val="Sylfaen"/>
        <charset val="1"/>
      </rPr>
      <t xml:space="preserve"> მაგ. გადარიცხვა საქართველოში არსებული ბანკიდან საზღვარგარეთ არსებულ ბანკში, ანგარიშის საკომისიო და ა.შ.</t>
    </r>
  </si>
  <si>
    <t>სულ სხვა ხარჯები</t>
  </si>
  <si>
    <r>
      <t xml:space="preserve">2. სატრანსპორტო ხარჯები – 1. </t>
    </r>
    <r>
      <rPr>
        <sz val="10"/>
        <color rgb="FF000000"/>
        <rFont val="Sylfaen"/>
        <charset val="1"/>
      </rPr>
      <t>პროექტით გათვალისწინებული მგზავრობის და ტრანსპორტირების ხარჯების ერთეული შეიძლება იყოს</t>
    </r>
  </si>
  <si>
    <t>2. სატრანსპორტო და საკომუნიკაციო ხარჯებში იგულისხმება ტვირთვის გადაზიდვა/გადატანა, გზავნილები (საფოსტო მომსახურება), საწვავის ხარჯი და ა.შ .</t>
  </si>
  <si>
    <t>2.5 სხვა სახის სატრანსპორტო ხარჯები</t>
  </si>
  <si>
    <t>3.2 ბინის დაქირავება</t>
  </si>
  <si>
    <t>სულ იჯარის ხარჯები</t>
  </si>
  <si>
    <t>4.1 დარბაზის/ფართის დაქირავება</t>
  </si>
  <si>
    <t>4.2 აპარატურის დაქირავება</t>
  </si>
  <si>
    <r>
      <t xml:space="preserve">4. იჯარა -  </t>
    </r>
    <r>
      <rPr>
        <sz val="10"/>
        <color rgb="FF000000"/>
        <rFont val="Sylfaen"/>
        <charset val="1"/>
      </rPr>
      <t>დარბაზის, საკლასო ოთახის,ფართის, აპარატურის, ხელსაწყოების და ა.შ. ქირა. ერთეულის მითითება ხდება საიჯარო  ხელშეკრულების მიხედვით.</t>
    </r>
  </si>
  <si>
    <t>5.1 საინფორმაციო ბროშურა/ფლაიერები/ლიფლეტები</t>
  </si>
  <si>
    <t>5.3 სტამბის მომსახურება</t>
  </si>
  <si>
    <t>5.4 ბეჭდვის სხვა ხარჯები</t>
  </si>
  <si>
    <r>
      <t>შენიშვნა:</t>
    </r>
    <r>
      <rPr>
        <sz val="10"/>
        <color rgb="FF000000"/>
        <rFont val="Sylfaen"/>
        <charset val="1"/>
      </rPr>
      <t xml:space="preserve"> 1.ბიუჯეტის ფორმაში მონაცემები მოყვანილია მაგალითისთვის. შეცვალეთ, წაშალეთ ან დაამატეთ პროექტის საჭიროების მიხედვით. </t>
    </r>
  </si>
  <si>
    <t>დაქირავებული პიროვნება , რომელიც მონაწილეობას იღებას პროექტის განხორციელებაში.  3. მონაწილეთა ჩართულობის მიხედვით, ერთეული შეიძლება იყოს თვე ან დღე.</t>
  </si>
  <si>
    <t>სასტუმროში, გესტჰაუსში, ან ჰოსტელში განთავსებული თითოეული სტუმრის მიერ გატარებული დღეების შეკრებით.ნებისმიერ შემთხვევაში სავალდებულოა</t>
  </si>
  <si>
    <r>
      <t xml:space="preserve">3. ცხოვრების ხარჯები – </t>
    </r>
    <r>
      <rPr>
        <sz val="10"/>
        <color rgb="FF000000"/>
        <rFont val="Sylfaen"/>
        <charset val="1"/>
      </rPr>
      <t xml:space="preserve">სასტუმროში, გესტჰაუსში, ან, ჰოსტელში განთავსების, ან ბინის დაქირავების ხარჯები. ერთეული: დღე. ერთეულის რაოდენობა მიიღება </t>
    </r>
  </si>
  <si>
    <t xml:space="preserve"> ხარჯების დამადასტურებელი დოკუმენტის წარმოდგენა (შესაბამისი ინვოისი, ქვითარი და გადარიცხვის დამადასტურებელი დოკუმენტი, </t>
  </si>
  <si>
    <t>რომელიც ადასტურებს განთავსების ხარჯებს). ბიუჯეტში გაწერა მოხდება შემდეგნაირად:</t>
  </si>
  <si>
    <r>
      <t xml:space="preserve">5. ბეჭდვის ხარჯები - </t>
    </r>
    <r>
      <rPr>
        <sz val="10"/>
        <color rgb="FF000000"/>
        <rFont val="Sylfaen"/>
        <charset val="1"/>
      </rPr>
      <t xml:space="preserve">საინფორმაციო ბროშურების, ლიფლეტების, ბანერების, პოსტერების, გაზეთში (ჟურნალებში) ინფორმაციის გამოქვეყნების  </t>
    </r>
  </si>
  <si>
    <t>და ა.შ. ბეჭდვის ხარჯები. ერთეული: ცალი.</t>
  </si>
  <si>
    <t>2.3 ტრანსპორტის დაქირავება</t>
  </si>
  <si>
    <t>2.პროექტის სფეციფიკიდან გამომდინარე, ხარჯთაღრიცხვის ფორმაში გრაფების დამატება/გამოკლება  ტექნიკურად შესაძლებელია.</t>
  </si>
  <si>
    <t xml:space="preserve">  2. პროექტის განხორციელებაში ჩართულ პირებში იგულისხმება პედაგოგი, ქორეოგრაფი, კონსტულტანტი, მზარეული, ფოტოგრაფი ან ნებისმიერი </t>
  </si>
  <si>
    <t xml:space="preserve">1.2 პროექტის განხორციელებაში ჩართული პირი  N1 </t>
  </si>
  <si>
    <t>1.3 პროექტის განხორციელებაში ჩართული პირი  N2</t>
  </si>
  <si>
    <t>1.4 პროექტის განხორციელებაში ჩართული პირი  N3</t>
  </si>
  <si>
    <t>1.5 პროექტის განხორციელებაში ჩართული პირი  N4</t>
  </si>
  <si>
    <t>1.6 პროექტის განხორციელებაში ჩართული პირი  N5</t>
  </si>
  <si>
    <t>1.7 პროექტის განხორციელებაში ჩართული პირი  N6</t>
  </si>
  <si>
    <t>4.3 სხვა სახის იჯარა  N1</t>
  </si>
  <si>
    <t>4.4 სხვა სახის იჯარა N2</t>
  </si>
  <si>
    <t>ფრენა, მარშრუტი, ან დღე (მანქანის დაქირავების შემთხვევაში).  მაგალითისთვის, თვითმფრინავით ტრანსპორტირების ხარჯების გამოთვლა ხდება  შემდეგნაირად:</t>
  </si>
  <si>
    <t xml:space="preserve"> ბიუჯეტში გაწერა მოხდება შემდეგნაირად:</t>
  </si>
  <si>
    <t xml:space="preserve"> ერთეული იქნება ფრენა დანიშნულების   ადგილისკენ და უკან. </t>
  </si>
  <si>
    <r>
      <t xml:space="preserve">6. სხვა ხარჯები – </t>
    </r>
    <r>
      <rPr>
        <sz val="10"/>
        <color rgb="FF000000"/>
        <rFont val="Sylfaen"/>
        <charset val="1"/>
      </rPr>
      <t xml:space="preserve">პროექტთან პირდაპირ დაკავშირებული სხვა ხარჯები, რომლებიც პირადპირ  არ არის ფორმაში გათვალისწინებული.  </t>
    </r>
  </si>
  <si>
    <t>ინფორმაცია დაუშვებელი ხარჯების შესახებ მოცემულია პროგრამის აღწერაში.</t>
  </si>
  <si>
    <r>
      <t xml:space="preserve">ხარჯთაღრიცხვა       </t>
    </r>
    <r>
      <rPr>
        <b/>
        <sz val="14"/>
        <color rgb="FF000000"/>
        <rFont val="Sylfaen"/>
        <family val="1"/>
      </rPr>
      <t>(დანართი N3)</t>
    </r>
  </si>
  <si>
    <t xml:space="preserve">დღეების/საათების რაოდენობა </t>
  </si>
  <si>
    <t>დასახელება და რაოდენობა</t>
  </si>
  <si>
    <t>3.3 ცხოვრების სხვა ხარჯები</t>
  </si>
  <si>
    <t>საათი/დღე</t>
  </si>
  <si>
    <r>
      <t xml:space="preserve">1. პროექტის მონაწილეთა ჰონორარი - </t>
    </r>
    <r>
      <rPr>
        <sz val="10"/>
        <color rgb="FF000000"/>
        <rFont val="Sylfaen"/>
        <family val="1"/>
      </rPr>
      <t>1. პროექტის კოორდინატორის ჰონორარი არ უნდა აღემატებოდეს მიღებული საგრანტო თანხის 8%-ს;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</si>
</sst>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GEL];\-#,##0.00\ [$GEL]"/>
  </numFmts>
  <fonts count="12">
    <font>
      <sz val="10"/>
      <color rgb="FF000000"/>
      <name val="Arial"/>
      <charset val="1"/>
    </font>
    <font>
      <sz val="10"/>
      <color rgb="FF000000"/>
      <name val="Sylfaen"/>
      <charset val="1"/>
    </font>
    <font>
      <b/>
      <sz val="20"/>
      <color rgb="FF000000"/>
      <name val="Sylfaen"/>
      <charset val="1"/>
    </font>
    <font>
      <b/>
      <sz val="10"/>
      <color rgb="FF000000"/>
      <name val="Sylfaen"/>
      <charset val="1"/>
    </font>
    <font>
      <b/>
      <sz val="14"/>
      <color rgb="FF000000"/>
      <name val="Sylfaen"/>
      <charset val="1"/>
    </font>
    <font>
      <sz val="10"/>
      <color rgb="FF000000"/>
      <name val="Sylfaen"/>
      <charset val="134"/>
    </font>
    <font>
      <b/>
      <sz val="10"/>
      <color rgb="FF000000"/>
      <name val="Sylfaen"/>
      <charset val="134"/>
    </font>
    <font>
      <sz val="10"/>
      <color rgb="FF000000"/>
      <name val="Arial"/>
      <charset val="1"/>
    </font>
    <font>
      <b/>
      <sz val="14"/>
      <color rgb="FF000000"/>
      <name val="Sylfaen"/>
      <family val="1"/>
    </font>
    <font>
      <b/>
      <sz val="20"/>
      <color rgb="FF000000"/>
      <name val="Sylfaen"/>
      <family val="1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rgb="FFD9D9D9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D8D8D8"/>
      </patternFill>
    </fill>
    <fill>
      <patternFill patternType="solid">
        <fgColor rgb="FFFFFFFF"/>
        <bgColor rgb="FFF2F2F2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/>
    <xf numFmtId="164" fontId="1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164" fontId="1" fillId="5" borderId="3" xfId="0" applyNumberFormat="1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164" fontId="1" fillId="5" borderId="0" xfId="0" applyNumberFormat="1" applyFont="1" applyFill="1" applyAlignment="1">
      <alignment vertical="center"/>
    </xf>
    <xf numFmtId="0" fontId="3" fillId="5" borderId="4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1" fillId="5" borderId="4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Border="1" applyAlignment="1">
      <alignment vertical="center"/>
    </xf>
    <xf numFmtId="164" fontId="3" fillId="4" borderId="1" xfId="0" applyNumberFormat="1" applyFont="1" applyFill="1" applyBorder="1" applyAlignment="1">
      <alignment vertical="center"/>
    </xf>
    <xf numFmtId="164" fontId="1" fillId="5" borderId="5" xfId="0" applyNumberFormat="1" applyFont="1" applyFill="1" applyBorder="1" applyAlignment="1">
      <alignment vertical="center"/>
    </xf>
    <xf numFmtId="164" fontId="1" fillId="5" borderId="6" xfId="0" applyNumberFormat="1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1" fillId="5" borderId="4" xfId="0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9D9D9"/>
      <rgbColor rgb="00808080"/>
      <rgbColor rgb="009999FF"/>
      <rgbColor rgb="00993366"/>
      <rgbColor rgb="00F2F2F2"/>
      <rgbColor rgb="00CCFFFF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93"/>
  <sheetViews>
    <sheetView tabSelected="1" workbookViewId="0">
      <selection activeCell="G66" sqref="G66"/>
    </sheetView>
  </sheetViews>
  <sheetFormatPr defaultColWidth="11.42578125" defaultRowHeight="15"/>
  <cols>
    <col min="1" max="1" width="47.85546875" style="1" customWidth="1"/>
    <col min="2" max="2" width="19.7109375" style="1" customWidth="1"/>
    <col min="3" max="3" width="11.42578125" style="1"/>
    <col min="4" max="4" width="14" style="2" customWidth="1"/>
    <col min="5" max="5" width="13.42578125" style="2" customWidth="1"/>
    <col min="6" max="6" width="18.28515625" style="2" customWidth="1"/>
    <col min="7" max="7" width="24.7109375" style="2" customWidth="1"/>
    <col min="8" max="8" width="16" style="1" customWidth="1"/>
    <col min="9" max="1001" width="11.42578125" style="1"/>
    <col min="1002" max="1002" width="11.42578125" style="3"/>
    <col min="1003" max="1022" width="11.5703125" style="3" customWidth="1"/>
    <col min="1023" max="1024" width="11.42578125" style="3"/>
  </cols>
  <sheetData>
    <row r="2" spans="1:7" ht="27">
      <c r="A2" s="49" t="s">
        <v>73</v>
      </c>
      <c r="B2" s="50"/>
      <c r="C2" s="50"/>
      <c r="D2" s="50"/>
      <c r="E2" s="50"/>
      <c r="F2" s="50"/>
      <c r="G2" s="50"/>
    </row>
    <row r="3" spans="1:7">
      <c r="A3" s="51" t="s">
        <v>0</v>
      </c>
      <c r="B3" s="51"/>
      <c r="C3" s="51"/>
      <c r="D3" s="51"/>
      <c r="E3" s="51"/>
      <c r="F3" s="51"/>
      <c r="G3" s="51"/>
    </row>
    <row r="6" spans="1:7" ht="19.899999999999999" customHeight="1">
      <c r="A6" s="1" t="s">
        <v>1</v>
      </c>
      <c r="B6" s="3"/>
      <c r="C6" s="3"/>
      <c r="D6" s="4"/>
      <c r="E6" s="4"/>
    </row>
    <row r="7" spans="1:7" ht="19.899999999999999" customHeight="1">
      <c r="A7" s="1" t="s">
        <v>2</v>
      </c>
      <c r="B7" s="3"/>
      <c r="C7" s="3"/>
      <c r="D7" s="4"/>
      <c r="E7" s="4"/>
    </row>
    <row r="8" spans="1:7" ht="19.899999999999999" customHeight="1">
      <c r="A8" s="3"/>
      <c r="B8" s="3"/>
      <c r="C8" s="3"/>
      <c r="D8" s="4"/>
      <c r="E8" s="4"/>
    </row>
    <row r="9" spans="1:7" ht="19.899999999999999" customHeight="1">
      <c r="A9" s="52"/>
      <c r="B9" s="52" t="s">
        <v>3</v>
      </c>
      <c r="C9" s="5" t="s">
        <v>4</v>
      </c>
      <c r="D9" s="6" t="s">
        <v>4</v>
      </c>
      <c r="E9" s="53" t="s">
        <v>5</v>
      </c>
      <c r="F9" s="54" t="s">
        <v>6</v>
      </c>
      <c r="G9" s="54" t="s">
        <v>7</v>
      </c>
    </row>
    <row r="10" spans="1:7" ht="19.899999999999999" customHeight="1">
      <c r="A10" s="52"/>
      <c r="B10" s="52"/>
      <c r="C10" s="5" t="s">
        <v>8</v>
      </c>
      <c r="D10" s="6" t="s">
        <v>9</v>
      </c>
      <c r="E10" s="53"/>
      <c r="F10" s="53"/>
      <c r="G10" s="53"/>
    </row>
    <row r="11" spans="1:7" ht="19.899999999999999" customHeight="1">
      <c r="A11" s="7" t="s">
        <v>10</v>
      </c>
      <c r="B11" s="7"/>
      <c r="C11" s="7"/>
      <c r="D11" s="8"/>
      <c r="E11" s="8"/>
      <c r="F11" s="8"/>
      <c r="G11" s="8"/>
    </row>
    <row r="12" spans="1:7" ht="25.15" customHeight="1">
      <c r="A12" s="9" t="s">
        <v>11</v>
      </c>
      <c r="B12" s="47" t="s">
        <v>31</v>
      </c>
      <c r="C12" s="11">
        <v>0</v>
      </c>
      <c r="D12" s="12">
        <v>0</v>
      </c>
      <c r="E12" s="12">
        <f>D12*C12</f>
        <v>0</v>
      </c>
      <c r="F12" s="12">
        <v>0</v>
      </c>
      <c r="G12" s="12">
        <f>E12-F12</f>
        <v>0</v>
      </c>
    </row>
    <row r="13" spans="1:7" ht="25.9" customHeight="1">
      <c r="A13" s="9" t="s">
        <v>60</v>
      </c>
      <c r="B13" s="47" t="s">
        <v>31</v>
      </c>
      <c r="C13" s="11">
        <v>0</v>
      </c>
      <c r="D13" s="12">
        <v>0</v>
      </c>
      <c r="E13" s="12">
        <f>D13*C13</f>
        <v>0</v>
      </c>
      <c r="F13" s="12">
        <v>0</v>
      </c>
      <c r="G13" s="12">
        <f>E13-F13</f>
        <v>0</v>
      </c>
    </row>
    <row r="14" spans="1:7" ht="27.6" customHeight="1">
      <c r="A14" s="9" t="s">
        <v>61</v>
      </c>
      <c r="B14" s="47" t="s">
        <v>31</v>
      </c>
      <c r="C14" s="11">
        <v>0</v>
      </c>
      <c r="D14" s="12">
        <v>0</v>
      </c>
      <c r="E14" s="12">
        <f>D14*C14</f>
        <v>0</v>
      </c>
      <c r="F14" s="12">
        <v>0</v>
      </c>
      <c r="G14" s="12">
        <f>E14-F14</f>
        <v>0</v>
      </c>
    </row>
    <row r="15" spans="1:7" ht="35.450000000000003" customHeight="1">
      <c r="A15" s="9" t="s">
        <v>62</v>
      </c>
      <c r="B15" s="47" t="s">
        <v>31</v>
      </c>
      <c r="C15" s="11">
        <v>0</v>
      </c>
      <c r="D15" s="12">
        <v>0</v>
      </c>
      <c r="E15" s="12">
        <f>D15*C15</f>
        <v>0</v>
      </c>
      <c r="F15" s="12">
        <v>0</v>
      </c>
      <c r="G15" s="12">
        <f>E15-F15</f>
        <v>0</v>
      </c>
    </row>
    <row r="16" spans="1:7" ht="35.450000000000003" customHeight="1">
      <c r="A16" s="9" t="s">
        <v>63</v>
      </c>
      <c r="B16" s="47" t="s">
        <v>31</v>
      </c>
      <c r="C16" s="11">
        <v>0</v>
      </c>
      <c r="D16" s="12">
        <v>0</v>
      </c>
      <c r="E16" s="12">
        <f t="shared" ref="E16:E18" si="0">D16*C16</f>
        <v>0</v>
      </c>
      <c r="F16" s="12">
        <v>0</v>
      </c>
      <c r="G16" s="12">
        <f t="shared" ref="G16:G18" si="1">E16-F16</f>
        <v>0</v>
      </c>
    </row>
    <row r="17" spans="1:7" ht="35.450000000000003" customHeight="1">
      <c r="A17" s="9" t="s">
        <v>64</v>
      </c>
      <c r="B17" s="47" t="s">
        <v>31</v>
      </c>
      <c r="C17" s="11">
        <v>0</v>
      </c>
      <c r="D17" s="12">
        <v>0</v>
      </c>
      <c r="E17" s="12">
        <f t="shared" si="0"/>
        <v>0</v>
      </c>
      <c r="F17" s="12">
        <v>0</v>
      </c>
      <c r="G17" s="12">
        <f t="shared" si="1"/>
        <v>0</v>
      </c>
    </row>
    <row r="18" spans="1:7" ht="35.450000000000003" customHeight="1">
      <c r="A18" s="9" t="s">
        <v>65</v>
      </c>
      <c r="B18" s="47" t="s">
        <v>31</v>
      </c>
      <c r="C18" s="11">
        <v>0</v>
      </c>
      <c r="D18" s="12">
        <v>0</v>
      </c>
      <c r="E18" s="12">
        <f t="shared" si="0"/>
        <v>0</v>
      </c>
      <c r="F18" s="12">
        <v>0</v>
      </c>
      <c r="G18" s="12">
        <f t="shared" si="1"/>
        <v>0</v>
      </c>
    </row>
    <row r="19" spans="1:7" ht="19.899999999999999" customHeight="1">
      <c r="A19" s="7" t="s">
        <v>13</v>
      </c>
      <c r="B19" s="13"/>
      <c r="C19" s="14"/>
      <c r="D19" s="15"/>
      <c r="E19" s="15">
        <f>SUM(E12:E18)</f>
        <v>0</v>
      </c>
      <c r="F19" s="15">
        <f>SUM(F12:F18)</f>
        <v>0</v>
      </c>
      <c r="G19" s="15">
        <f>SUM(G12:G18)</f>
        <v>0</v>
      </c>
    </row>
    <row r="20" spans="1:7" ht="19.899999999999999" customHeight="1">
      <c r="A20" s="16"/>
      <c r="B20" s="10"/>
      <c r="C20" s="11"/>
      <c r="D20" s="12"/>
      <c r="E20" s="12"/>
      <c r="F20" s="39"/>
      <c r="G20" s="39"/>
    </row>
    <row r="21" spans="1:7" ht="19.899999999999999" customHeight="1">
      <c r="A21" s="17" t="s">
        <v>14</v>
      </c>
      <c r="B21" s="13"/>
      <c r="C21" s="14"/>
      <c r="D21" s="15"/>
      <c r="E21" s="15"/>
      <c r="F21" s="15"/>
      <c r="G21" s="15"/>
    </row>
    <row r="22" spans="1:7" ht="26.45" customHeight="1">
      <c r="A22" s="9" t="s">
        <v>15</v>
      </c>
      <c r="B22" s="47" t="s">
        <v>32</v>
      </c>
      <c r="C22" s="11">
        <v>0</v>
      </c>
      <c r="D22" s="18">
        <v>0</v>
      </c>
      <c r="E22" s="18">
        <f>D22*C22</f>
        <v>0</v>
      </c>
      <c r="F22" s="18">
        <v>0</v>
      </c>
      <c r="G22" s="18">
        <f>E22-F22</f>
        <v>0</v>
      </c>
    </row>
    <row r="23" spans="1:7" ht="33" customHeight="1">
      <c r="A23" s="19" t="s">
        <v>17</v>
      </c>
      <c r="B23" s="47" t="s">
        <v>32</v>
      </c>
      <c r="C23" s="20">
        <v>0</v>
      </c>
      <c r="D23" s="18">
        <v>0</v>
      </c>
      <c r="E23" s="18">
        <f>D23*C23</f>
        <v>0</v>
      </c>
      <c r="F23" s="18">
        <v>0</v>
      </c>
      <c r="G23" s="18">
        <f>E23-F23</f>
        <v>0</v>
      </c>
    </row>
    <row r="24" spans="1:7" ht="37.15" customHeight="1">
      <c r="A24" s="19" t="s">
        <v>57</v>
      </c>
      <c r="B24" s="47" t="s">
        <v>74</v>
      </c>
      <c r="C24" s="20">
        <v>0</v>
      </c>
      <c r="D24" s="18">
        <v>0</v>
      </c>
      <c r="E24" s="18">
        <f>D24*C24</f>
        <v>0</v>
      </c>
      <c r="F24" s="18">
        <v>0</v>
      </c>
      <c r="G24" s="18">
        <f>E24-F24</f>
        <v>0</v>
      </c>
    </row>
    <row r="25" spans="1:7" ht="37.15" customHeight="1">
      <c r="A25" s="19" t="s">
        <v>33</v>
      </c>
      <c r="B25" s="47" t="s">
        <v>75</v>
      </c>
      <c r="C25" s="20">
        <v>0</v>
      </c>
      <c r="D25" s="18">
        <v>0</v>
      </c>
      <c r="E25" s="18">
        <f>D25*C25</f>
        <v>0</v>
      </c>
      <c r="F25" s="18">
        <v>0</v>
      </c>
      <c r="G25" s="18">
        <f>E25-F25</f>
        <v>0</v>
      </c>
    </row>
    <row r="26" spans="1:7" ht="37.15" customHeight="1">
      <c r="A26" s="19" t="s">
        <v>40</v>
      </c>
      <c r="B26" s="47" t="s">
        <v>75</v>
      </c>
      <c r="C26" s="20">
        <v>0</v>
      </c>
      <c r="D26" s="18">
        <v>0</v>
      </c>
      <c r="E26" s="18">
        <f>D26*C26</f>
        <v>0</v>
      </c>
      <c r="F26" s="18">
        <v>0</v>
      </c>
      <c r="G26" s="18">
        <f>E26-F26</f>
        <v>0</v>
      </c>
    </row>
    <row r="27" spans="1:7" ht="19.899999999999999" customHeight="1">
      <c r="A27" s="7" t="s">
        <v>18</v>
      </c>
      <c r="B27" s="13"/>
      <c r="C27" s="21"/>
      <c r="D27" s="15"/>
      <c r="E27" s="15">
        <f>SUM(E22:E26)</f>
        <v>0</v>
      </c>
      <c r="F27" s="15">
        <f>SUM(F22:F26)</f>
        <v>0</v>
      </c>
      <c r="G27" s="15">
        <f>SUM(G22:G26)</f>
        <v>0</v>
      </c>
    </row>
    <row r="28" spans="1:7" ht="19.899999999999999" customHeight="1">
      <c r="A28" s="16"/>
      <c r="B28" s="10"/>
      <c r="C28" s="22"/>
      <c r="D28" s="23"/>
      <c r="E28" s="23"/>
      <c r="F28" s="39"/>
      <c r="G28" s="39"/>
    </row>
    <row r="29" spans="1:7" ht="19.899999999999999" customHeight="1">
      <c r="A29" s="7" t="s">
        <v>19</v>
      </c>
      <c r="B29" s="13"/>
      <c r="C29" s="7"/>
      <c r="D29" s="8"/>
      <c r="E29" s="8"/>
      <c r="F29" s="8"/>
      <c r="G29" s="8"/>
    </row>
    <row r="30" spans="1:7" ht="19.899999999999999" customHeight="1">
      <c r="A30" s="16" t="s">
        <v>20</v>
      </c>
      <c r="B30" s="10" t="s">
        <v>12</v>
      </c>
      <c r="C30" s="11">
        <v>0</v>
      </c>
      <c r="D30" s="18">
        <v>0</v>
      </c>
      <c r="E30" s="18">
        <f>D30*C30</f>
        <v>0</v>
      </c>
      <c r="F30" s="18">
        <v>0</v>
      </c>
      <c r="G30" s="18">
        <f>E30-F30</f>
        <v>0</v>
      </c>
    </row>
    <row r="31" spans="1:7" ht="19.899999999999999" customHeight="1">
      <c r="A31" s="16" t="s">
        <v>41</v>
      </c>
      <c r="B31" s="10" t="s">
        <v>12</v>
      </c>
      <c r="C31" s="11">
        <v>0</v>
      </c>
      <c r="D31" s="18">
        <v>0</v>
      </c>
      <c r="E31" s="18">
        <f t="shared" ref="E31:E32" si="2">D31*C31</f>
        <v>0</v>
      </c>
      <c r="F31" s="18">
        <v>0</v>
      </c>
      <c r="G31" s="18">
        <f t="shared" ref="G31:G32" si="3">E31-F31</f>
        <v>0</v>
      </c>
    </row>
    <row r="32" spans="1:7" ht="19.899999999999999" customHeight="1">
      <c r="A32" s="16" t="s">
        <v>76</v>
      </c>
      <c r="B32" s="10" t="s">
        <v>12</v>
      </c>
      <c r="C32" s="11">
        <v>0</v>
      </c>
      <c r="D32" s="18">
        <v>0</v>
      </c>
      <c r="E32" s="18">
        <f t="shared" si="2"/>
        <v>0</v>
      </c>
      <c r="F32" s="18">
        <v>0</v>
      </c>
      <c r="G32" s="18">
        <f t="shared" si="3"/>
        <v>0</v>
      </c>
    </row>
    <row r="33" spans="1:7" ht="19.899999999999999" customHeight="1">
      <c r="A33" s="7" t="s">
        <v>21</v>
      </c>
      <c r="B33" s="7"/>
      <c r="C33" s="21"/>
      <c r="D33" s="15"/>
      <c r="E33" s="15">
        <f>SUM(E30:E32)</f>
        <v>0</v>
      </c>
      <c r="F33" s="15">
        <f>SUM(F30:F32)</f>
        <v>0</v>
      </c>
      <c r="G33" s="15">
        <f>SUM(G30:G32)</f>
        <v>0</v>
      </c>
    </row>
    <row r="34" spans="1:7" ht="19.899999999999999" customHeight="1">
      <c r="A34" s="16"/>
      <c r="B34" s="16"/>
      <c r="C34" s="22"/>
      <c r="D34" s="23"/>
      <c r="E34" s="23"/>
      <c r="F34" s="39"/>
      <c r="G34" s="39"/>
    </row>
    <row r="35" spans="1:7" ht="19.899999999999999" customHeight="1">
      <c r="A35" s="17" t="s">
        <v>22</v>
      </c>
      <c r="B35" s="13"/>
      <c r="C35" s="14"/>
      <c r="D35" s="15"/>
      <c r="E35" s="15"/>
      <c r="F35" s="15"/>
      <c r="G35" s="15"/>
    </row>
    <row r="36" spans="1:7" ht="19.899999999999999" customHeight="1">
      <c r="A36" s="9" t="s">
        <v>43</v>
      </c>
      <c r="B36" s="10" t="s">
        <v>77</v>
      </c>
      <c r="C36" s="11">
        <v>0</v>
      </c>
      <c r="D36" s="18">
        <v>0</v>
      </c>
      <c r="E36" s="18">
        <f>D36*C36</f>
        <v>0</v>
      </c>
      <c r="F36" s="18">
        <v>0</v>
      </c>
      <c r="G36" s="18">
        <f>E36-F36</f>
        <v>0</v>
      </c>
    </row>
    <row r="37" spans="1:7" ht="19.899999999999999" customHeight="1">
      <c r="A37" s="9" t="s">
        <v>44</v>
      </c>
      <c r="B37" s="10" t="s">
        <v>77</v>
      </c>
      <c r="C37" s="11">
        <v>0</v>
      </c>
      <c r="D37" s="18">
        <v>0</v>
      </c>
      <c r="E37" s="18">
        <f t="shared" ref="E37:E39" si="4">D37*C37</f>
        <v>0</v>
      </c>
      <c r="F37" s="18">
        <v>0</v>
      </c>
      <c r="G37" s="18">
        <f t="shared" ref="G37:G39" si="5">E37-F37</f>
        <v>0</v>
      </c>
    </row>
    <row r="38" spans="1:7" ht="19.899999999999999" customHeight="1">
      <c r="A38" s="9" t="s">
        <v>66</v>
      </c>
      <c r="B38" s="10" t="s">
        <v>12</v>
      </c>
      <c r="C38" s="11">
        <v>0</v>
      </c>
      <c r="D38" s="18">
        <v>0</v>
      </c>
      <c r="E38" s="18">
        <f t="shared" si="4"/>
        <v>0</v>
      </c>
      <c r="F38" s="18">
        <v>0</v>
      </c>
      <c r="G38" s="18">
        <f t="shared" si="5"/>
        <v>0</v>
      </c>
    </row>
    <row r="39" spans="1:7" ht="19.899999999999999" customHeight="1">
      <c r="A39" s="9" t="s">
        <v>67</v>
      </c>
      <c r="B39" s="10" t="s">
        <v>12</v>
      </c>
      <c r="C39" s="11">
        <v>0</v>
      </c>
      <c r="D39" s="18">
        <v>0</v>
      </c>
      <c r="E39" s="18">
        <f t="shared" si="4"/>
        <v>0</v>
      </c>
      <c r="F39" s="18">
        <v>0</v>
      </c>
      <c r="G39" s="18">
        <f t="shared" si="5"/>
        <v>0</v>
      </c>
    </row>
    <row r="40" spans="1:7" ht="19.899999999999999" customHeight="1">
      <c r="A40" s="7" t="s">
        <v>42</v>
      </c>
      <c r="B40" s="13"/>
      <c r="C40" s="21"/>
      <c r="D40" s="15"/>
      <c r="E40" s="15">
        <f>SUM(E36:E39)</f>
        <v>0</v>
      </c>
      <c r="F40" s="15">
        <f>SUM(F36:F39)</f>
        <v>0</v>
      </c>
      <c r="G40" s="15">
        <f>SUM(G36:G39)</f>
        <v>0</v>
      </c>
    </row>
    <row r="41" spans="1:7" ht="19.899999999999999" customHeight="1">
      <c r="A41" s="16"/>
      <c r="B41" s="16"/>
      <c r="C41" s="22"/>
      <c r="D41" s="23"/>
      <c r="E41" s="23"/>
      <c r="F41" s="39"/>
      <c r="G41" s="39"/>
    </row>
    <row r="42" spans="1:7" ht="19.899999999999999" customHeight="1">
      <c r="A42" s="17" t="s">
        <v>23</v>
      </c>
      <c r="B42" s="13"/>
      <c r="C42" s="14"/>
      <c r="D42" s="15"/>
      <c r="E42" s="15"/>
      <c r="F42" s="15"/>
      <c r="G42" s="15"/>
    </row>
    <row r="43" spans="1:7" ht="19.899999999999999" customHeight="1">
      <c r="A43" s="9" t="s">
        <v>46</v>
      </c>
      <c r="B43" s="10" t="s">
        <v>24</v>
      </c>
      <c r="C43" s="11">
        <v>0</v>
      </c>
      <c r="D43" s="18">
        <v>0</v>
      </c>
      <c r="E43" s="18">
        <f>D43*C43</f>
        <v>0</v>
      </c>
      <c r="F43" s="18">
        <v>0</v>
      </c>
      <c r="G43" s="18">
        <f>E43-F43</f>
        <v>0</v>
      </c>
    </row>
    <row r="44" spans="1:7" ht="19.899999999999999" customHeight="1">
      <c r="A44" s="19" t="s">
        <v>25</v>
      </c>
      <c r="B44" s="10" t="s">
        <v>24</v>
      </c>
      <c r="C44" s="20">
        <v>0</v>
      </c>
      <c r="D44" s="18">
        <v>0</v>
      </c>
      <c r="E44" s="18">
        <f>D44*C44</f>
        <v>0</v>
      </c>
      <c r="F44" s="18">
        <v>0</v>
      </c>
      <c r="G44" s="18">
        <f>E44-F44</f>
        <v>0</v>
      </c>
    </row>
    <row r="45" spans="1:7" ht="19.899999999999999" customHeight="1">
      <c r="A45" s="19" t="s">
        <v>47</v>
      </c>
      <c r="B45" s="10" t="s">
        <v>24</v>
      </c>
      <c r="C45" s="20">
        <v>0</v>
      </c>
      <c r="D45" s="18">
        <v>0</v>
      </c>
      <c r="E45" s="18">
        <f t="shared" ref="E45:E46" si="6">D45*C45</f>
        <v>0</v>
      </c>
      <c r="F45" s="18">
        <v>0</v>
      </c>
      <c r="G45" s="18">
        <f t="shared" ref="G45:G46" si="7">E45-F45</f>
        <v>0</v>
      </c>
    </row>
    <row r="46" spans="1:7" ht="19.899999999999999" customHeight="1">
      <c r="A46" s="19" t="s">
        <v>48</v>
      </c>
      <c r="B46" s="10" t="s">
        <v>24</v>
      </c>
      <c r="C46" s="20">
        <v>0</v>
      </c>
      <c r="D46" s="18">
        <v>0</v>
      </c>
      <c r="E46" s="18">
        <f t="shared" si="6"/>
        <v>0</v>
      </c>
      <c r="F46" s="18">
        <v>0</v>
      </c>
      <c r="G46" s="18">
        <f t="shared" si="7"/>
        <v>0</v>
      </c>
    </row>
    <row r="47" spans="1:7" ht="19.899999999999999" customHeight="1">
      <c r="A47" s="7" t="s">
        <v>26</v>
      </c>
      <c r="B47" s="13"/>
      <c r="C47" s="21"/>
      <c r="D47" s="15"/>
      <c r="E47" s="15">
        <f>SUM(E43:E46)</f>
        <v>0</v>
      </c>
      <c r="F47" s="15">
        <f>SUM(F43:F46)</f>
        <v>0</v>
      </c>
      <c r="G47" s="15">
        <f>SUM(G43:G46)</f>
        <v>0</v>
      </c>
    </row>
    <row r="48" spans="1:7" ht="19.899999999999999" customHeight="1">
      <c r="A48" s="16"/>
      <c r="B48" s="16"/>
      <c r="C48" s="22"/>
      <c r="D48" s="23"/>
      <c r="E48" s="23"/>
      <c r="F48" s="39"/>
      <c r="G48" s="39"/>
    </row>
    <row r="49" spans="1:7" ht="19.899999999999999" customHeight="1">
      <c r="A49" s="17" t="s">
        <v>35</v>
      </c>
      <c r="B49" s="13"/>
      <c r="C49" s="14"/>
      <c r="D49" s="15"/>
      <c r="E49" s="15"/>
      <c r="F49" s="15"/>
      <c r="G49" s="15"/>
    </row>
    <row r="50" spans="1:7" ht="19.899999999999999" customHeight="1">
      <c r="A50" s="9">
        <v>6.1</v>
      </c>
      <c r="B50" s="10"/>
      <c r="C50" s="11">
        <v>0</v>
      </c>
      <c r="D50" s="18">
        <v>0</v>
      </c>
      <c r="E50" s="18">
        <f>D50*C50</f>
        <v>0</v>
      </c>
      <c r="F50" s="18">
        <v>0</v>
      </c>
      <c r="G50" s="18">
        <f>E50-F50</f>
        <v>0</v>
      </c>
    </row>
    <row r="51" spans="1:7" ht="19.899999999999999" customHeight="1">
      <c r="A51" s="7" t="s">
        <v>34</v>
      </c>
      <c r="B51" s="16"/>
    </row>
    <row r="52" spans="1:7" ht="19.899999999999999" customHeight="1">
      <c r="A52" s="9">
        <v>7.1</v>
      </c>
      <c r="B52" s="9"/>
      <c r="C52" s="22">
        <v>1</v>
      </c>
      <c r="D52" s="12">
        <v>0</v>
      </c>
      <c r="E52" s="12">
        <f>D52*C52</f>
        <v>0</v>
      </c>
      <c r="F52" s="12">
        <v>0</v>
      </c>
      <c r="G52" s="12">
        <f>E52-F52</f>
        <v>0</v>
      </c>
    </row>
    <row r="53" spans="1:7" ht="19.899999999999999" customHeight="1">
      <c r="A53" s="9">
        <v>7.2</v>
      </c>
      <c r="B53" s="9"/>
      <c r="C53" s="22">
        <v>1</v>
      </c>
      <c r="D53" s="12">
        <v>0</v>
      </c>
      <c r="E53" s="12">
        <f>D53*C53</f>
        <v>0</v>
      </c>
      <c r="F53" s="12">
        <v>0</v>
      </c>
      <c r="G53" s="12">
        <f>E53-F53</f>
        <v>0</v>
      </c>
    </row>
    <row r="54" spans="1:7" ht="19.899999999999999" customHeight="1">
      <c r="A54" s="9">
        <v>7.3</v>
      </c>
      <c r="B54" s="9"/>
      <c r="C54" s="22"/>
      <c r="D54" s="12">
        <v>0</v>
      </c>
      <c r="E54" s="12">
        <f t="shared" ref="E54:E55" si="8">D54*C54</f>
        <v>0</v>
      </c>
      <c r="F54" s="12">
        <v>0</v>
      </c>
      <c r="G54" s="12">
        <f t="shared" ref="G54:G55" si="9">E54-F54</f>
        <v>0</v>
      </c>
    </row>
    <row r="55" spans="1:7" ht="19.899999999999999" customHeight="1">
      <c r="A55" s="9">
        <v>7.4</v>
      </c>
      <c r="B55" s="9"/>
      <c r="C55" s="22"/>
      <c r="D55" s="12">
        <v>0</v>
      </c>
      <c r="E55" s="12">
        <f t="shared" si="8"/>
        <v>0</v>
      </c>
      <c r="F55" s="12">
        <v>0</v>
      </c>
      <c r="G55" s="12">
        <f t="shared" si="9"/>
        <v>0</v>
      </c>
    </row>
    <row r="56" spans="1:7" ht="19.899999999999999" customHeight="1">
      <c r="A56" s="7" t="s">
        <v>37</v>
      </c>
      <c r="B56" s="13"/>
      <c r="C56" s="21"/>
      <c r="D56" s="15"/>
      <c r="E56" s="15">
        <f>SUM(E52:E55)</f>
        <v>0</v>
      </c>
      <c r="F56" s="15">
        <f>SUM(F52:F55)</f>
        <v>0</v>
      </c>
      <c r="G56" s="15">
        <f>SUM(G52:G55)</f>
        <v>0</v>
      </c>
    </row>
    <row r="57" spans="1:7" ht="19.899999999999999" customHeight="1">
      <c r="A57" s="24" t="s">
        <v>27</v>
      </c>
      <c r="B57" s="25"/>
      <c r="C57" s="25"/>
      <c r="D57" s="26"/>
      <c r="E57" s="40">
        <f>E56+E50+E47+E40+E33+E27+E19</f>
        <v>0</v>
      </c>
      <c r="F57" s="40">
        <f>F56+F50+F47+F40+F33+F27+F19</f>
        <v>0</v>
      </c>
      <c r="G57" s="40">
        <f>G56+G50+G47+G40+G33+G27+G19</f>
        <v>0</v>
      </c>
    </row>
    <row r="61" spans="1:7" ht="19.899999999999999" customHeight="1">
      <c r="A61" s="27"/>
      <c r="B61" s="28"/>
      <c r="C61" s="28"/>
      <c r="D61" s="29"/>
      <c r="E61" s="29"/>
      <c r="F61" s="29"/>
      <c r="G61" s="41"/>
    </row>
    <row r="62" spans="1:7" ht="19.899999999999999" customHeight="1">
      <c r="A62" s="30" t="s">
        <v>28</v>
      </c>
      <c r="B62" s="31"/>
      <c r="C62" s="31"/>
      <c r="D62" s="32"/>
      <c r="E62" s="32"/>
      <c r="F62" s="32"/>
      <c r="G62" s="42"/>
    </row>
    <row r="63" spans="1:7" ht="19.899999999999999" customHeight="1">
      <c r="A63" s="33" t="s">
        <v>49</v>
      </c>
      <c r="B63" s="31"/>
      <c r="C63" s="31"/>
      <c r="D63" s="32"/>
      <c r="E63" s="32"/>
      <c r="F63" s="32"/>
      <c r="G63" s="42"/>
    </row>
    <row r="64" spans="1:7" ht="19.899999999999999" customHeight="1">
      <c r="A64" s="31" t="s">
        <v>58</v>
      </c>
      <c r="B64" s="31"/>
      <c r="C64" s="31"/>
      <c r="D64" s="32"/>
      <c r="E64" s="32"/>
      <c r="F64" s="32"/>
      <c r="G64" s="42"/>
    </row>
    <row r="65" spans="1:7" ht="19.899999999999999" customHeight="1">
      <c r="A65" s="31"/>
      <c r="B65" s="31"/>
      <c r="C65" s="31"/>
      <c r="D65" s="32"/>
      <c r="E65" s="32"/>
      <c r="F65" s="32"/>
      <c r="G65" s="42"/>
    </row>
    <row r="66" spans="1:7" ht="19.899999999999999" customHeight="1">
      <c r="A66" s="48" t="s">
        <v>78</v>
      </c>
      <c r="B66" s="31"/>
      <c r="C66" s="31"/>
      <c r="D66" s="32"/>
      <c r="E66" s="32"/>
      <c r="F66" s="32"/>
      <c r="G66" s="42"/>
    </row>
    <row r="67" spans="1:7" ht="19.899999999999999" customHeight="1">
      <c r="A67" s="34" t="s">
        <v>59</v>
      </c>
      <c r="B67" s="31"/>
      <c r="C67" s="31"/>
      <c r="D67" s="32"/>
      <c r="E67" s="32"/>
      <c r="F67" s="32"/>
      <c r="G67" s="42"/>
    </row>
    <row r="68" spans="1:7" ht="19.899999999999999" customHeight="1">
      <c r="A68" s="34" t="s">
        <v>50</v>
      </c>
      <c r="B68" s="31"/>
      <c r="C68" s="31"/>
      <c r="D68" s="32"/>
      <c r="E68" s="32"/>
      <c r="F68" s="32"/>
      <c r="G68" s="42"/>
    </row>
    <row r="69" spans="1:7" ht="19.899999999999999" customHeight="1">
      <c r="A69" s="34"/>
      <c r="B69" s="31"/>
      <c r="C69" s="31"/>
      <c r="D69" s="32"/>
      <c r="E69" s="32"/>
      <c r="F69" s="32"/>
      <c r="G69" s="42"/>
    </row>
    <row r="70" spans="1:7" ht="19.899999999999999" customHeight="1">
      <c r="A70" s="33" t="s">
        <v>38</v>
      </c>
      <c r="B70" s="31"/>
      <c r="C70" s="31"/>
      <c r="D70" s="32"/>
      <c r="E70" s="32"/>
      <c r="F70" s="32"/>
      <c r="G70" s="42"/>
    </row>
    <row r="71" spans="1:7" ht="19.899999999999999" customHeight="1">
      <c r="A71" s="35" t="s">
        <v>68</v>
      </c>
      <c r="B71" s="31"/>
      <c r="C71" s="31"/>
      <c r="D71" s="32"/>
      <c r="E71" s="32"/>
      <c r="F71" s="32"/>
      <c r="G71" s="42"/>
    </row>
    <row r="72" spans="1:7" ht="19.899999999999999" customHeight="1">
      <c r="A72" s="35" t="s">
        <v>70</v>
      </c>
      <c r="B72" s="31"/>
      <c r="C72" s="31"/>
      <c r="D72" s="32"/>
      <c r="E72" s="32"/>
      <c r="F72" s="32"/>
      <c r="G72" s="42"/>
    </row>
    <row r="73" spans="1:7" ht="19.899999999999999" customHeight="1">
      <c r="A73" s="35" t="s">
        <v>69</v>
      </c>
      <c r="B73" s="31"/>
      <c r="C73" s="31"/>
      <c r="D73" s="32"/>
      <c r="E73" s="32"/>
      <c r="F73" s="32"/>
      <c r="G73" s="42"/>
    </row>
    <row r="74" spans="1:7" ht="28.5" customHeight="1">
      <c r="A74" s="36" t="s">
        <v>29</v>
      </c>
      <c r="B74" s="37" t="s">
        <v>16</v>
      </c>
      <c r="C74" s="37">
        <v>2</v>
      </c>
      <c r="D74" s="38">
        <v>706</v>
      </c>
      <c r="E74" s="38">
        <f>D74*C74</f>
        <v>1412</v>
      </c>
      <c r="F74" s="32"/>
      <c r="G74" s="42"/>
    </row>
    <row r="75" spans="1:7" ht="19.899999999999999" customHeight="1">
      <c r="A75" s="35" t="s">
        <v>39</v>
      </c>
      <c r="B75" s="31"/>
      <c r="C75" s="31"/>
      <c r="D75" s="32"/>
      <c r="E75" s="32"/>
      <c r="F75" s="32"/>
      <c r="G75" s="42"/>
    </row>
    <row r="76" spans="1:7" ht="19.899999999999999" customHeight="1">
      <c r="A76" s="35"/>
      <c r="B76" s="31"/>
      <c r="C76" s="31"/>
      <c r="D76" s="32"/>
      <c r="E76" s="32"/>
      <c r="F76" s="32"/>
      <c r="G76" s="42"/>
    </row>
    <row r="77" spans="1:7" ht="19.899999999999999" customHeight="1">
      <c r="A77" s="33" t="s">
        <v>52</v>
      </c>
      <c r="B77" s="31"/>
      <c r="C77" s="31"/>
      <c r="D77" s="32"/>
      <c r="E77" s="32"/>
      <c r="F77" s="32"/>
      <c r="G77" s="42"/>
    </row>
    <row r="78" spans="1:7" ht="19.899999999999999" customHeight="1">
      <c r="A78" s="35" t="s">
        <v>51</v>
      </c>
      <c r="B78" s="31"/>
      <c r="C78" s="31"/>
      <c r="D78" s="32"/>
      <c r="E78" s="32"/>
      <c r="F78" s="32"/>
      <c r="G78" s="42"/>
    </row>
    <row r="79" spans="1:7" ht="19.899999999999999" customHeight="1">
      <c r="A79" s="35" t="s">
        <v>53</v>
      </c>
      <c r="B79" s="31"/>
      <c r="C79" s="31"/>
      <c r="D79" s="32"/>
      <c r="E79" s="32"/>
      <c r="F79" s="32"/>
      <c r="G79" s="42"/>
    </row>
    <row r="80" spans="1:7" ht="19.899999999999999" customHeight="1">
      <c r="A80" s="35" t="s">
        <v>54</v>
      </c>
      <c r="B80" s="31"/>
      <c r="C80" s="31"/>
      <c r="D80" s="32"/>
      <c r="E80" s="32"/>
      <c r="F80" s="32"/>
      <c r="G80" s="42"/>
    </row>
    <row r="81" spans="1:7" ht="19.899999999999999" customHeight="1">
      <c r="A81" s="36" t="s">
        <v>30</v>
      </c>
      <c r="B81" s="37" t="s">
        <v>12</v>
      </c>
      <c r="C81" s="37">
        <v>4</v>
      </c>
      <c r="D81" s="38">
        <v>180</v>
      </c>
      <c r="E81" s="38">
        <f>D81*C81</f>
        <v>720</v>
      </c>
      <c r="F81" s="32"/>
      <c r="G81" s="42"/>
    </row>
    <row r="82" spans="1:7" ht="19.899999999999999" customHeight="1">
      <c r="A82" s="35"/>
      <c r="B82" s="31"/>
      <c r="C82" s="31"/>
      <c r="D82" s="32"/>
      <c r="E82" s="32"/>
      <c r="F82" s="32"/>
      <c r="G82" s="42"/>
    </row>
    <row r="83" spans="1:7" ht="19.899999999999999" customHeight="1">
      <c r="A83" s="33" t="s">
        <v>45</v>
      </c>
      <c r="B83" s="31"/>
      <c r="C83" s="31"/>
      <c r="D83" s="32"/>
      <c r="E83" s="32"/>
      <c r="F83" s="32"/>
      <c r="G83" s="42"/>
    </row>
    <row r="84" spans="1:7" ht="19.899999999999999" customHeight="1">
      <c r="A84" s="35"/>
      <c r="B84" s="31"/>
      <c r="C84" s="31"/>
      <c r="D84" s="32"/>
      <c r="E84" s="32"/>
      <c r="F84" s="32"/>
      <c r="G84" s="42"/>
    </row>
    <row r="85" spans="1:7" ht="19.899999999999999" customHeight="1">
      <c r="A85" s="33" t="s">
        <v>55</v>
      </c>
      <c r="B85" s="31"/>
      <c r="C85" s="31"/>
      <c r="D85" s="32"/>
      <c r="E85" s="32"/>
      <c r="F85" s="32"/>
      <c r="G85" s="42"/>
    </row>
    <row r="86" spans="1:7" ht="19.899999999999999" customHeight="1">
      <c r="A86" s="35" t="s">
        <v>56</v>
      </c>
      <c r="B86" s="31"/>
      <c r="C86" s="31"/>
      <c r="D86" s="32"/>
      <c r="E86" s="32"/>
      <c r="F86" s="32"/>
      <c r="G86" s="42"/>
    </row>
    <row r="87" spans="1:7" ht="19.899999999999999" customHeight="1">
      <c r="A87" s="35"/>
      <c r="B87" s="31"/>
      <c r="C87" s="31"/>
      <c r="D87" s="32"/>
      <c r="E87" s="32"/>
      <c r="F87" s="32"/>
      <c r="G87" s="42"/>
    </row>
    <row r="88" spans="1:7" ht="19.899999999999999" customHeight="1">
      <c r="A88" s="33" t="s">
        <v>71</v>
      </c>
      <c r="B88" s="31"/>
      <c r="C88" s="31"/>
      <c r="D88" s="32"/>
      <c r="E88" s="32"/>
      <c r="F88" s="32"/>
      <c r="G88" s="42"/>
    </row>
    <row r="89" spans="1:7" ht="19.899999999999999" customHeight="1">
      <c r="A89" s="35" t="s">
        <v>72</v>
      </c>
      <c r="B89" s="31"/>
      <c r="C89" s="31"/>
      <c r="D89" s="32"/>
      <c r="E89" s="32"/>
      <c r="F89" s="32"/>
      <c r="G89" s="42"/>
    </row>
    <row r="90" spans="1:7" ht="19.899999999999999" customHeight="1">
      <c r="A90" s="35"/>
      <c r="B90" s="31"/>
      <c r="C90" s="31"/>
      <c r="D90" s="32"/>
      <c r="E90" s="32"/>
      <c r="F90" s="32"/>
      <c r="G90" s="42"/>
    </row>
    <row r="91" spans="1:7" ht="19.899999999999999" customHeight="1">
      <c r="A91" s="33" t="s">
        <v>36</v>
      </c>
      <c r="B91" s="31"/>
      <c r="C91" s="31"/>
      <c r="D91" s="32"/>
      <c r="E91" s="32"/>
      <c r="F91" s="32"/>
      <c r="G91" s="42"/>
    </row>
    <row r="92" spans="1:7" ht="19.899999999999999" customHeight="1">
      <c r="A92" s="33"/>
      <c r="B92" s="31"/>
      <c r="C92" s="31"/>
      <c r="D92" s="32"/>
      <c r="E92" s="32"/>
      <c r="F92" s="32"/>
      <c r="G92" s="42"/>
    </row>
    <row r="93" spans="1:7" ht="19.899999999999999" customHeight="1">
      <c r="A93" s="43"/>
      <c r="B93" s="44"/>
      <c r="C93" s="44"/>
      <c r="D93" s="45"/>
      <c r="E93" s="45"/>
      <c r="F93" s="45"/>
      <c r="G93" s="46"/>
    </row>
  </sheetData>
  <mergeCells count="7">
    <mergeCell ref="A2:G2"/>
    <mergeCell ref="A3:G3"/>
    <mergeCell ref="A9:A10"/>
    <mergeCell ref="B9:B10"/>
    <mergeCell ref="E9:E10"/>
    <mergeCell ref="F9:F10"/>
    <mergeCell ref="G9:G10"/>
  </mergeCells>
  <pageMargins left="0.25" right="0.25" top="0.75" bottom="0.75" header="0.29861111111111099" footer="0.29861111111111099"/>
  <pageSetup paperSize="9" orientation="landscape" horizontalDpi="300" verticalDpi="300" r:id="rId1"/>
  <headerFooter>
    <oddFooter>&amp;C&amp;9Page &amp;P&amp;R&amp;9November 15,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ხარჯთაღრიცხვა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Varlam Tchkuaseli</dc:creator>
  <cp:lastModifiedBy>Maka Gegeshidze</cp:lastModifiedBy>
  <cp:revision>22</cp:revision>
  <cp:lastPrinted>2018-09-29T18:42:00Z</cp:lastPrinted>
  <dcterms:created xsi:type="dcterms:W3CDTF">2018-07-16T16:22:00Z</dcterms:created>
  <dcterms:modified xsi:type="dcterms:W3CDTF">2023-07-24T06:48:41Z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1033-11.1.0.10702</vt:lpwstr>
  </property>
</Properties>
</file>